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https://hollandonline.sharepoint.com/teams/germany/Shared Documents/2021/PRESSE 2021/Monitoring/Reportings/"/>
    </mc:Choice>
  </mc:AlternateContent>
  <xr:revisionPtr revIDLastSave="35" documentId="8_{286726AE-BACE-4C7E-A2FA-6EF459ECB699}" xr6:coauthVersionLast="47" xr6:coauthVersionMax="47" xr10:uidLastSave="{778C2870-D334-4D9A-BDC1-FA1807C49C4A}"/>
  <bookViews>
    <workbookView xWindow="28680" yWindow="-120" windowWidth="29040" windowHeight="15840" xr2:uid="{00000000-000D-0000-FFFF-FFFF00000000}"/>
  </bookViews>
  <sheets>
    <sheet name="Excellis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 i="2" l="1"/>
  <c r="P26" i="2"/>
  <c r="O26" i="2"/>
  <c r="N26" i="2"/>
  <c r="M26" i="2"/>
  <c r="L26" i="2"/>
  <c r="K26" i="2"/>
</calcChain>
</file>

<file path=xl/sharedStrings.xml><?xml version="1.0" encoding="utf-8"?>
<sst xmlns="http://schemas.openxmlformats.org/spreadsheetml/2006/main" count="296" uniqueCount="130">
  <si>
    <t>Medium</t>
  </si>
  <si>
    <t>Erscheinungsdatum</t>
  </si>
  <si>
    <t>Überschrift</t>
  </si>
  <si>
    <t>Autor</t>
  </si>
  <si>
    <t>Suchbegriff</t>
  </si>
  <si>
    <t>Labels</t>
  </si>
  <si>
    <t>Medienblatt ID</t>
  </si>
  <si>
    <t>Mediengattung</t>
  </si>
  <si>
    <t>Medienart</t>
  </si>
  <si>
    <t>Bundesland</t>
  </si>
  <si>
    <t>verbreitete Auflage</t>
  </si>
  <si>
    <t>gedruckte Auflage</t>
  </si>
  <si>
    <t>verkaufte Auflage</t>
  </si>
  <si>
    <t>Reichweite</t>
  </si>
  <si>
    <t>Page Impressions</t>
  </si>
  <si>
    <t>Visits</t>
  </si>
  <si>
    <t>AÄW</t>
  </si>
  <si>
    <t>URL</t>
  </si>
  <si>
    <t>Trefferumfeld</t>
  </si>
  <si>
    <t>dpa</t>
  </si>
  <si>
    <t xml:space="preserve"> </t>
  </si>
  <si>
    <t>(Neues aus der Reisewelt/RUBRIK - Z: 1920) Hanseradweg und Heideblüte: Reisetipps für den Sommer (Mit Bild tmn1899 vom 05.07.2021)</t>
  </si>
  <si>
    <t>N.N.</t>
  </si>
  <si>
    <t>Holland i.Zshg.m. Tourismus, Kultur</t>
  </si>
  <si>
    <t>Branding
Gelderland
INTERREG
Overijssel
Pressebericht</t>
  </si>
  <si>
    <t>LMD-62620860</t>
  </si>
  <si>
    <t>Agenturen</t>
  </si>
  <si>
    <t>Überregional</t>
  </si>
  <si>
    <t>... der Hansestädte am Niederrhein und in den Niederlanden, wie das Niederländische Büro für Tourismus mitteilt. Unterwegs sind auf acht Etappen insgesamt ... am Veluwemeer. Die Einreise in die Niederlande ist für...</t>
  </si>
  <si>
    <t>Rhein-Neckar-Zeitung Online</t>
  </si>
  <si>
    <t>Reisetipps für den Sommer</t>
  </si>
  <si>
    <t>MA-e322966c2bf9b35a7e26</t>
  </si>
  <si>
    <t>Online Medien</t>
  </si>
  <si>
    <t>Tageszeitung</t>
  </si>
  <si>
    <t>Baden-Württemberg</t>
  </si>
  <si>
    <t>https://www.rnz.de/ratgeber/reise_artikel,-hanseradweg-und-heidebluete-reisetipps-fuer-den-sommer-_arid,700903.html</t>
  </si>
  <si>
    <t>... der Hansestädte am Niederrhein und in den Niederlanden, wie das Niederländische Büro für Tourismus mitteilt. Unterwegs sind auf acht Etappen insgesamt ... Harderwijk am Veluwemeer. Die Einreise in die Niederlande ist...</t>
  </si>
  <si>
    <t>RP Online</t>
  </si>
  <si>
    <t>Auf den Spuren der Hanse radeln</t>
  </si>
  <si>
    <t>Von Anja Settnik</t>
  </si>
  <si>
    <t>Gelderland
INTERREG
Overijssel
Presseevent</t>
  </si>
  <si>
    <t>MA-d5c3bfba351349def6f6</t>
  </si>
  <si>
    <t>Nordrhein-Westfalen</t>
  </si>
  <si>
    <t>https://rp-online.de/nrw/staedte/kleve/der-neue-grenzueberschreitende-hanseradweg-beruehr-auch-kalkar_aid-60736165</t>
  </si>
  <si>
    <t>... von 450 Kilometern bis hoch in den niederländischen Norden. Pünktlich zum Beginn der NRW-Sommerferien wurde der grenzüberschreitende Hanseradweg ist eröffnet. Berührt ... Arnheim liegen an der Strecke, erklärt das...</t>
  </si>
  <si>
    <t>Westfälischer Anzeiger, Hamm</t>
  </si>
  <si>
    <t>Radweg: Vom Niederrhein in die Niederlande</t>
  </si>
  <si>
    <t>39118806</t>
  </si>
  <si>
    <t>Print</t>
  </si>
  <si>
    <t>der Hansestädte am Niederrhein und in den Niederlanden, wie das Niederländische Büro fiär Tourismus mitteilt. Unterwegs sind auf acht Etappen insgesamt</t>
  </si>
  <si>
    <t>Offenbach-Post, Offenbach</t>
  </si>
  <si>
    <t>NN</t>
  </si>
  <si>
    <t>39127573</t>
  </si>
  <si>
    <t>Hessen</t>
  </si>
  <si>
    <t>Fuldaer Zeitung</t>
  </si>
  <si>
    <t>Natur und Kultur genießen</t>
  </si>
  <si>
    <t>39125961</t>
  </si>
  <si>
    <t>der Hansestädte am Niederrhein und in den Niederlanden, wie das Niederländische Büro für Tourismus in einer Pressemitteilung erklärt. Auf den acht</t>
  </si>
  <si>
    <t>Mannheimer Morgen, Stadtausgabe</t>
  </si>
  <si>
    <t>Reise-Notizen</t>
  </si>
  <si>
    <t>39117123</t>
  </si>
  <si>
    <t>der Hansestädte am Niederrhein und in den Niederlanden, wie das Niederländische Büro für Tourismus mitteilt. Unterwegs sind auf acht Etappen insgesamt</t>
  </si>
  <si>
    <t>Berchtesgadener Anzeiger</t>
  </si>
  <si>
    <t>Neuer Hanseradweg führt vom Niederrhein in die Niederlande</t>
  </si>
  <si>
    <t>39118581</t>
  </si>
  <si>
    <t>Bayern</t>
  </si>
  <si>
    <t>der Hansestädte am Niederrhein und in den Niederlanden, wie das Niederländische Büro fur Tourismus mitteilt. Unlerwegs sind auf acht Etappen 13</t>
  </si>
  <si>
    <t>Kreiszeitung, Syker Zeitung</t>
  </si>
  <si>
    <t>tmn</t>
  </si>
  <si>
    <t>39117007</t>
  </si>
  <si>
    <t>Niedersachsen</t>
  </si>
  <si>
    <t>Westdeutsche Zeitung, DUS Düsseldorf</t>
  </si>
  <si>
    <t>Neuer Hanseradweg eröffnet</t>
  </si>
  <si>
    <t>39117627</t>
  </si>
  <si>
    <t>führt der Hanseradweg in die historischen Zentren der Hansestädte amNiederrheinundin denNiederlanden, wie das Niederländische Büro für Tourismus mitteilt. Unterwegs sind auf</t>
  </si>
  <si>
    <t>Wiesbadener Kurier, Wiesbaden</t>
  </si>
  <si>
    <t>Neuer Hanseradweg</t>
  </si>
  <si>
    <t>Branding
Gelderland
INTERREG
Overijssel</t>
  </si>
  <si>
    <t>39127975</t>
  </si>
  <si>
    <t>Oldenburgische Volkszeitung</t>
  </si>
  <si>
    <t>Fahrradweg eröffnet</t>
  </si>
  <si>
    <t>39120394</t>
  </si>
  <si>
    <t>SachsenSonntag, Leipzig</t>
  </si>
  <si>
    <t>Neuer Hanseradweg: Vom Niederrhein in die Niederlande</t>
  </si>
  <si>
    <t>39121631</t>
  </si>
  <si>
    <t>Anzeigenblatt</t>
  </si>
  <si>
    <t>Sachsen</t>
  </si>
  <si>
    <t>der Elansestädte am Niederrhein und in den Niederlanden, wie das NiederländischeBürofürTourismus mitteilt. Unterwegs sind auf acht Etap</t>
  </si>
  <si>
    <t>Hanauer Anzeiger</t>
  </si>
  <si>
    <t>39127471</t>
  </si>
  <si>
    <t>Wetzlarer Neue Zeitung</t>
  </si>
  <si>
    <t>39127322</t>
  </si>
  <si>
    <t>Berliner Kurier am Sonntag</t>
  </si>
  <si>
    <t>39114771</t>
  </si>
  <si>
    <t>Wochenzeitung</t>
  </si>
  <si>
    <t>Berlin</t>
  </si>
  <si>
    <t>... der Hansestädte am Niederrhein und in den Niederlanden, wie das Niederländische Büro für Tourismus mitteilt. Unterwegs sind auf acht Etappen insgesamt ... Harderwijk am Veluwemeer. Die Einreise in die Niederlande ist für Urlauber aus...</t>
  </si>
  <si>
    <t>General-Anzeiger, Magdeburg (Mi.)</t>
  </si>
  <si>
    <t>Vom Niederrhein in die Niederlande</t>
  </si>
  <si>
    <t>mag</t>
  </si>
  <si>
    <t>39127270</t>
  </si>
  <si>
    <t>Sachsen-Anhalt</t>
  </si>
  <si>
    <t>Reutlinger Wochenblatt</t>
  </si>
  <si>
    <t>Von Neus&amp;nacJi Holland</t>
  </si>
  <si>
    <t>39141521</t>
  </si>
  <si>
    <t>Von Neus&amp;amp;nacJi Holland</t>
  </si>
  <si>
    <t>Straubinger Tagblatt</t>
  </si>
  <si>
    <t>VOM NIEDERRHEIN IN DIE NIEDERLANDE AUF DEM NEUEN HANSERADWEG</t>
  </si>
  <si>
    <t>dpa/tmn</t>
  </si>
  <si>
    <t>39134119</t>
  </si>
  <si>
    <t>der Hansestädte am Niederrhein und in den Niederlanden, wie das Niederländische Büro für Tourismus mitteilt.&lt;br&gt;&lt;br&gt;Unterwegs sind auf acht Etappen insgesamt</t>
  </si>
  <si>
    <t>Freie Presse Chemnitz</t>
  </si>
  <si>
    <t>Neuer Hanseradweg in die Niederlande</t>
  </si>
  <si>
    <t>39155246</t>
  </si>
  <si>
    <t>der Hansestädte am Niederrhein und in den Niederlanden, wie das Niederländische Büro für Tourismus mitteilte. Unterwegs sind auf acht Etappen 13</t>
  </si>
  <si>
    <t>ElektroRad</t>
  </si>
  <si>
    <t>Von Hansestadt Hansestadt</t>
  </si>
  <si>
    <t>39148745</t>
  </si>
  <si>
    <t>Publikumszeitschrift</t>
  </si>
  <si>
    <t>SAVE THE DATE&lt;br&gt;&lt;br&gt;Auf dem Hanseradweg von Deutschland in die Niederlande&lt;br&gt;&lt;br&gt;Von Hansel&lt;br&gt;&lt;br&gt;Mehr Informationen gibt es&lt;br&gt;in unserem Reisewebinar&lt;br&gt;www.radclub.de/&lt;br&gt;7?' webinar-hanseradweg/&lt;br&gt;&lt;br&gt;Hansestadt&lt;br&gt;0 &lt;br&gt;&lt;br&gt;Wie könnte man die Hansestädte besser erkunden&lt;br&gt;als auf...</t>
  </si>
  <si>
    <t>Mitteldeutsche Zeitung, Halle/Saalekreis</t>
  </si>
  <si>
    <t>Neuer Radweg auf Hanse-Route</t>
  </si>
  <si>
    <t>39207326</t>
  </si>
  <si>
    <t>der Hansestädte am Niederrhein und in den Niederlanden, wie das Niederländische Büro für Tourismus mitteilt, Unterwegs sind auf acht Etappen insgesamt</t>
  </si>
  <si>
    <t>NRZ Neue Ruhr Zeitung, Oberhausen</t>
  </si>
  <si>
    <t>Über Wesel und Kalkar bis Harderwijk</t>
  </si>
  <si>
    <t>Branding
Gelderland
Hanzesteden
INTERREG
Overijssel
Pressebericht</t>
  </si>
  <si>
    <t>39192709</t>
  </si>
  <si>
    <t>waren die Provinzen Nordbrabant (1,1 Millionen Urlaubende), Limburg und Nord-Holland (jeweils eine Million) am populärsten. Echte „Newcomer“ waren Groningen</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</si>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</sst>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
  </numFmts>
  <fonts count="4" x14ac:knownFonts="1">
    <font>
      <sz val="11"/>
      <color rgb="FF000000"/>
      <name val="Calibri"/>
      <family val="2"/>
    </font>
    <font>
      <b/>
      <sz val="10"/>
      <color rgb="FFFFFFFF"/>
      <name val="Verdana"/>
      <family val="2"/>
    </font>
    <font>
      <sz val="10"/>
      <color rgb="FF000000"/>
      <name val="Verdana"/>
      <family val="2"/>
    </font>
    <font>
      <b/>
      <sz val="11"/>
      <color rgb="FF000000"/>
      <name val="Calibri"/>
      <family val="2"/>
    </font>
  </fonts>
  <fills count="3">
    <fill>
      <patternFill patternType="none"/>
    </fill>
    <fill>
      <patternFill patternType="gray125"/>
    </fill>
    <fill>
      <patternFill patternType="solid">
        <fgColor theme="9"/>
        <bgColor indexed="64"/>
      </patternFill>
    </fill>
  </fills>
  <borders count="1">
    <border>
      <left/>
      <right/>
      <top/>
      <bottom/>
      <diagonal/>
    </border>
  </borders>
  <cellStyleXfs count="1">
    <xf numFmtId="0" fontId="0" fillId="0" borderId="0" applyBorder="0"/>
  </cellStyleXfs>
  <cellXfs count="13">
    <xf numFmtId="0" fontId="0" fillId="0" borderId="0" xfId="0" applyNumberFormat="1" applyFill="1" applyAlignment="1" applyProtection="1"/>
    <xf numFmtId="0" fontId="0" fillId="0" borderId="0" xfId="0" applyNumberFormat="1" applyFill="1" applyAlignment="1" applyProtection="1">
      <alignment vertical="top"/>
    </xf>
    <xf numFmtId="0" fontId="2" fillId="0" borderId="0" xfId="0" applyNumberFormat="1" applyFont="1" applyFill="1" applyAlignment="1" applyProtection="1">
      <alignment horizontal="left" vertical="top"/>
    </xf>
    <xf numFmtId="14" fontId="2" fillId="0" borderId="0" xfId="0" applyNumberFormat="1" applyFont="1" applyFill="1" applyAlignment="1" applyProtection="1">
      <alignment horizontal="center" vertical="top"/>
    </xf>
    <xf numFmtId="0" fontId="2" fillId="0" borderId="0" xfId="0" applyNumberFormat="1" applyFont="1" applyFill="1" applyAlignment="1" applyProtection="1">
      <alignment horizontal="center" vertical="top"/>
    </xf>
    <xf numFmtId="0" fontId="2" fillId="0" borderId="0" xfId="0" applyNumberFormat="1" applyFont="1" applyFill="1" applyAlignment="1" applyProtection="1">
      <alignment horizontal="left" vertical="top" wrapText="1"/>
    </xf>
    <xf numFmtId="3" fontId="2" fillId="0" borderId="0" xfId="0" applyNumberFormat="1" applyFont="1" applyFill="1" applyAlignment="1" applyProtection="1">
      <alignment horizontal="right" vertical="top"/>
    </xf>
    <xf numFmtId="164" fontId="2" fillId="0" borderId="0" xfId="0" applyNumberFormat="1" applyFont="1" applyFill="1" applyAlignment="1" applyProtection="1">
      <alignment horizontal="right" vertical="top"/>
    </xf>
    <xf numFmtId="0" fontId="1" fillId="2" borderId="0" xfId="0" applyNumberFormat="1" applyFont="1" applyFill="1" applyAlignment="1" applyProtection="1">
      <alignment horizontal="center" vertical="center" wrapText="1"/>
    </xf>
    <xf numFmtId="0" fontId="0" fillId="2" borderId="0" xfId="0" applyNumberFormat="1" applyFill="1" applyAlignment="1" applyProtection="1">
      <alignment vertical="top"/>
    </xf>
    <xf numFmtId="3" fontId="3" fillId="2" borderId="0" xfId="0" applyNumberFormat="1" applyFont="1" applyFill="1" applyAlignment="1" applyProtection="1">
      <alignment vertical="top"/>
    </xf>
    <xf numFmtId="164" fontId="3" fillId="2" borderId="0" xfId="0" applyNumberFormat="1" applyFont="1" applyFill="1" applyAlignment="1" applyProtection="1">
      <alignment vertical="top"/>
    </xf>
    <xf numFmtId="0" fontId="3" fillId="2" borderId="0" xfId="0" applyNumberFormat="1" applyFont="1" applyFill="1" applyAlignment="1" applyProtection="1">
      <alignment horizontal="righ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J1" zoomScale="145" zoomScaleNormal="145" workbookViewId="0">
      <pane ySplit="1" topLeftCell="A23" activePane="bottomLeft" state="frozen"/>
      <selection activeCell="J1" sqref="J1"/>
      <selection pane="bottomLeft" activeCell="J26" sqref="J26"/>
    </sheetView>
  </sheetViews>
  <sheetFormatPr baseColWidth="10" defaultColWidth="9.1796875" defaultRowHeight="14.5" x14ac:dyDescent="0.35"/>
  <cols>
    <col min="1" max="1" width="40.7265625" style="1" customWidth="1"/>
    <col min="2" max="2" width="24.08984375" style="1" customWidth="1"/>
    <col min="3" max="3" width="56" style="1" customWidth="1"/>
    <col min="4" max="4" width="22.7265625" style="1" customWidth="1"/>
    <col min="5" max="5" width="50.54296875" style="1" customWidth="1"/>
    <col min="6" max="6" width="28.54296875" style="1" customWidth="1"/>
    <col min="7" max="8" width="19" style="1" customWidth="1"/>
    <col min="9" max="10" width="24.7265625" style="1" customWidth="1"/>
    <col min="11" max="15" width="22.7265625" style="1" customWidth="1"/>
    <col min="16" max="16" width="15.453125" style="1" customWidth="1"/>
    <col min="17" max="17" width="17.1796875" style="1" customWidth="1"/>
    <col min="18" max="20" width="51.54296875" style="1" customWidth="1"/>
    <col min="21" max="21" width="9.1796875" style="1" customWidth="1"/>
    <col min="22" max="16384" width="9.1796875" style="1"/>
  </cols>
  <sheetData>
    <row r="1" spans="1:20" s="9" customFormat="1" ht="23.5" customHeight="1" x14ac:dyDescent="0.35">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row>
    <row r="2" spans="1:20" ht="67.5" x14ac:dyDescent="0.35">
      <c r="A2" s="2" t="s">
        <v>19</v>
      </c>
      <c r="B2" s="3">
        <v>44382.715821759302</v>
      </c>
      <c r="C2" s="2" t="s">
        <v>21</v>
      </c>
      <c r="D2" s="4" t="s">
        <v>22</v>
      </c>
      <c r="E2" s="4" t="s">
        <v>23</v>
      </c>
      <c r="F2" s="5" t="s">
        <v>24</v>
      </c>
      <c r="G2" s="2" t="s">
        <v>25</v>
      </c>
      <c r="H2" s="2" t="s">
        <v>26</v>
      </c>
      <c r="I2" s="4" t="s">
        <v>19</v>
      </c>
      <c r="J2" s="4" t="s">
        <v>27</v>
      </c>
      <c r="K2" s="6"/>
      <c r="L2" s="6"/>
      <c r="M2" s="6"/>
      <c r="N2" s="6"/>
      <c r="O2" s="6"/>
      <c r="P2" s="6"/>
      <c r="Q2" s="7"/>
      <c r="R2" s="2" t="s">
        <v>20</v>
      </c>
      <c r="S2" s="2" t="s">
        <v>28</v>
      </c>
      <c r="T2" s="2" t="s">
        <v>20</v>
      </c>
    </row>
    <row r="3" spans="1:20" ht="67.5" x14ac:dyDescent="0.35">
      <c r="A3" s="2" t="s">
        <v>29</v>
      </c>
      <c r="B3" s="3">
        <v>44383.604282407403</v>
      </c>
      <c r="C3" s="2" t="s">
        <v>30</v>
      </c>
      <c r="D3" s="4" t="s">
        <v>22</v>
      </c>
      <c r="E3" s="4" t="s">
        <v>23</v>
      </c>
      <c r="F3" s="5" t="s">
        <v>24</v>
      </c>
      <c r="G3" s="2" t="s">
        <v>31</v>
      </c>
      <c r="H3" s="2" t="s">
        <v>32</v>
      </c>
      <c r="I3" s="4" t="s">
        <v>33</v>
      </c>
      <c r="J3" s="4" t="s">
        <v>34</v>
      </c>
      <c r="K3" s="6"/>
      <c r="L3" s="6"/>
      <c r="M3" s="6"/>
      <c r="N3" s="6">
        <v>114087</v>
      </c>
      <c r="O3" s="6">
        <v>5953472</v>
      </c>
      <c r="P3" s="6">
        <v>3422602</v>
      </c>
      <c r="Q3" s="7">
        <v>19</v>
      </c>
      <c r="R3" s="2" t="s">
        <v>35</v>
      </c>
      <c r="S3" s="2" t="s">
        <v>36</v>
      </c>
      <c r="T3" s="2" t="s">
        <v>20</v>
      </c>
    </row>
    <row r="4" spans="1:20" ht="54" x14ac:dyDescent="0.35">
      <c r="A4" s="2" t="s">
        <v>37</v>
      </c>
      <c r="B4" s="3">
        <v>44385.675277777802</v>
      </c>
      <c r="C4" s="2" t="s">
        <v>38</v>
      </c>
      <c r="D4" s="4" t="s">
        <v>39</v>
      </c>
      <c r="E4" s="4" t="s">
        <v>23</v>
      </c>
      <c r="F4" s="5" t="s">
        <v>40</v>
      </c>
      <c r="G4" s="2" t="s">
        <v>41</v>
      </c>
      <c r="H4" s="2" t="s">
        <v>32</v>
      </c>
      <c r="I4" s="4" t="s">
        <v>33</v>
      </c>
      <c r="J4" s="4" t="s">
        <v>42</v>
      </c>
      <c r="K4" s="6"/>
      <c r="L4" s="6"/>
      <c r="M4" s="6"/>
      <c r="N4" s="6">
        <v>797856</v>
      </c>
      <c r="O4" s="6">
        <v>85654004</v>
      </c>
      <c r="P4" s="6">
        <v>23935690</v>
      </c>
      <c r="Q4" s="7">
        <v>30510.0262</v>
      </c>
      <c r="R4" s="2" t="s">
        <v>43</v>
      </c>
      <c r="S4" s="2" t="s">
        <v>44</v>
      </c>
      <c r="T4" s="2" t="s">
        <v>20</v>
      </c>
    </row>
    <row r="5" spans="1:20" ht="67.5" x14ac:dyDescent="0.35">
      <c r="A5" s="2" t="s">
        <v>45</v>
      </c>
      <c r="B5" s="3">
        <v>44387</v>
      </c>
      <c r="C5" s="2" t="s">
        <v>46</v>
      </c>
      <c r="D5" s="4" t="s">
        <v>22</v>
      </c>
      <c r="E5" s="4" t="s">
        <v>23</v>
      </c>
      <c r="F5" s="5" t="s">
        <v>24</v>
      </c>
      <c r="G5" s="2" t="s">
        <v>47</v>
      </c>
      <c r="H5" s="2" t="s">
        <v>48</v>
      </c>
      <c r="I5" s="4" t="s">
        <v>33</v>
      </c>
      <c r="J5" s="4" t="s">
        <v>42</v>
      </c>
      <c r="K5" s="6">
        <v>7212</v>
      </c>
      <c r="L5" s="6">
        <v>7053</v>
      </c>
      <c r="M5" s="6">
        <v>7084</v>
      </c>
      <c r="N5" s="6">
        <v>15506</v>
      </c>
      <c r="O5" s="6"/>
      <c r="P5" s="6"/>
      <c r="Q5" s="7">
        <v>346.37119999999999</v>
      </c>
      <c r="R5" s="2" t="s">
        <v>20</v>
      </c>
      <c r="S5" s="2" t="s">
        <v>49</v>
      </c>
      <c r="T5" s="2" t="s">
        <v>20</v>
      </c>
    </row>
    <row r="6" spans="1:20" ht="67.5" x14ac:dyDescent="0.35">
      <c r="A6" s="2" t="s">
        <v>50</v>
      </c>
      <c r="B6" s="3">
        <v>44387</v>
      </c>
      <c r="C6" s="2" t="s">
        <v>46</v>
      </c>
      <c r="D6" s="4" t="s">
        <v>51</v>
      </c>
      <c r="E6" s="4" t="s">
        <v>23</v>
      </c>
      <c r="F6" s="5" t="s">
        <v>24</v>
      </c>
      <c r="G6" s="2" t="s">
        <v>52</v>
      </c>
      <c r="H6" s="2" t="s">
        <v>48</v>
      </c>
      <c r="I6" s="4" t="s">
        <v>33</v>
      </c>
      <c r="J6" s="4" t="s">
        <v>53</v>
      </c>
      <c r="K6" s="6">
        <v>6024</v>
      </c>
      <c r="L6" s="6">
        <v>6340</v>
      </c>
      <c r="M6" s="6">
        <v>5843</v>
      </c>
      <c r="N6" s="6">
        <v>12952</v>
      </c>
      <c r="O6" s="6"/>
      <c r="P6" s="6"/>
      <c r="Q6" s="7">
        <v>427.62099999999998</v>
      </c>
      <c r="R6" s="2" t="s">
        <v>20</v>
      </c>
      <c r="S6" s="2" t="s">
        <v>49</v>
      </c>
      <c r="T6" s="2" t="s">
        <v>20</v>
      </c>
    </row>
    <row r="7" spans="1:20" ht="67.5" x14ac:dyDescent="0.35">
      <c r="A7" s="2" t="s">
        <v>54</v>
      </c>
      <c r="B7" s="3">
        <v>44387</v>
      </c>
      <c r="C7" s="2" t="s">
        <v>55</v>
      </c>
      <c r="D7" s="4" t="s">
        <v>51</v>
      </c>
      <c r="E7" s="4" t="s">
        <v>23</v>
      </c>
      <c r="F7" s="5" t="s">
        <v>24</v>
      </c>
      <c r="G7" s="2" t="s">
        <v>56</v>
      </c>
      <c r="H7" s="2" t="s">
        <v>48</v>
      </c>
      <c r="I7" s="4" t="s">
        <v>33</v>
      </c>
      <c r="J7" s="4" t="s">
        <v>53</v>
      </c>
      <c r="K7" s="6">
        <v>24502</v>
      </c>
      <c r="L7" s="6">
        <v>24966</v>
      </c>
      <c r="M7" s="6">
        <v>23888</v>
      </c>
      <c r="N7" s="6">
        <v>52679</v>
      </c>
      <c r="O7" s="6"/>
      <c r="P7" s="6"/>
      <c r="Q7" s="7">
        <v>2418.2505000000001</v>
      </c>
      <c r="R7" s="2" t="s">
        <v>20</v>
      </c>
      <c r="S7" s="2" t="s">
        <v>57</v>
      </c>
      <c r="T7" s="2" t="s">
        <v>20</v>
      </c>
    </row>
    <row r="8" spans="1:20" ht="67.5" x14ac:dyDescent="0.35">
      <c r="A8" s="2" t="s">
        <v>58</v>
      </c>
      <c r="B8" s="3">
        <v>44387</v>
      </c>
      <c r="C8" s="2" t="s">
        <v>59</v>
      </c>
      <c r="D8" s="4" t="s">
        <v>22</v>
      </c>
      <c r="E8" s="4" t="s">
        <v>23</v>
      </c>
      <c r="F8" s="5" t="s">
        <v>24</v>
      </c>
      <c r="G8" s="2" t="s">
        <v>60</v>
      </c>
      <c r="H8" s="2" t="s">
        <v>48</v>
      </c>
      <c r="I8" s="4" t="s">
        <v>33</v>
      </c>
      <c r="J8" s="4" t="s">
        <v>34</v>
      </c>
      <c r="K8" s="6">
        <v>29436</v>
      </c>
      <c r="L8" s="6">
        <v>28120</v>
      </c>
      <c r="M8" s="6">
        <v>29234</v>
      </c>
      <c r="N8" s="6">
        <v>63287</v>
      </c>
      <c r="O8" s="6"/>
      <c r="P8" s="6"/>
      <c r="Q8" s="7">
        <v>7714.7335000000003</v>
      </c>
      <c r="R8" s="2" t="s">
        <v>20</v>
      </c>
      <c r="S8" s="2" t="s">
        <v>61</v>
      </c>
      <c r="T8" s="2" t="s">
        <v>20</v>
      </c>
    </row>
    <row r="9" spans="1:20" ht="67.5" x14ac:dyDescent="0.35">
      <c r="A9" s="2" t="s">
        <v>62</v>
      </c>
      <c r="B9" s="3">
        <v>44387</v>
      </c>
      <c r="C9" s="2" t="s">
        <v>63</v>
      </c>
      <c r="D9" s="4" t="s">
        <v>22</v>
      </c>
      <c r="E9" s="4" t="s">
        <v>23</v>
      </c>
      <c r="F9" s="5" t="s">
        <v>24</v>
      </c>
      <c r="G9" s="2" t="s">
        <v>64</v>
      </c>
      <c r="H9" s="2" t="s">
        <v>48</v>
      </c>
      <c r="I9" s="4" t="s">
        <v>33</v>
      </c>
      <c r="J9" s="4" t="s">
        <v>65</v>
      </c>
      <c r="K9" s="6">
        <v>4351</v>
      </c>
      <c r="L9" s="6">
        <v>4814</v>
      </c>
      <c r="M9" s="6">
        <v>4323</v>
      </c>
      <c r="N9" s="6">
        <v>9355</v>
      </c>
      <c r="O9" s="6"/>
      <c r="P9" s="6"/>
      <c r="Q9" s="7">
        <v>554.29920000000004</v>
      </c>
      <c r="R9" s="2" t="s">
        <v>20</v>
      </c>
      <c r="S9" s="2" t="s">
        <v>66</v>
      </c>
      <c r="T9" s="2" t="s">
        <v>20</v>
      </c>
    </row>
    <row r="10" spans="1:20" ht="67.5" x14ac:dyDescent="0.35">
      <c r="A10" s="2" t="s">
        <v>67</v>
      </c>
      <c r="B10" s="3">
        <v>44387</v>
      </c>
      <c r="C10" s="2" t="s">
        <v>46</v>
      </c>
      <c r="D10" s="4" t="s">
        <v>68</v>
      </c>
      <c r="E10" s="4" t="s">
        <v>23</v>
      </c>
      <c r="F10" s="5" t="s">
        <v>24</v>
      </c>
      <c r="G10" s="2" t="s">
        <v>69</v>
      </c>
      <c r="H10" s="2" t="s">
        <v>48</v>
      </c>
      <c r="I10" s="4" t="s">
        <v>33</v>
      </c>
      <c r="J10" s="4" t="s">
        <v>70</v>
      </c>
      <c r="K10" s="6">
        <v>22057</v>
      </c>
      <c r="L10" s="6">
        <v>21914</v>
      </c>
      <c r="M10" s="6">
        <v>21737</v>
      </c>
      <c r="N10" s="6">
        <v>47423</v>
      </c>
      <c r="O10" s="6"/>
      <c r="P10" s="6"/>
      <c r="Q10" s="7">
        <v>251.685</v>
      </c>
      <c r="R10" s="2" t="s">
        <v>20</v>
      </c>
      <c r="S10" s="2" t="s">
        <v>49</v>
      </c>
      <c r="T10" s="2" t="s">
        <v>20</v>
      </c>
    </row>
    <row r="11" spans="1:20" ht="67.5" x14ac:dyDescent="0.35">
      <c r="A11" s="2" t="s">
        <v>71</v>
      </c>
      <c r="B11" s="3">
        <v>44387</v>
      </c>
      <c r="C11" s="2" t="s">
        <v>72</v>
      </c>
      <c r="D11" s="4" t="s">
        <v>19</v>
      </c>
      <c r="E11" s="4" t="s">
        <v>23</v>
      </c>
      <c r="F11" s="5" t="s">
        <v>24</v>
      </c>
      <c r="G11" s="2" t="s">
        <v>73</v>
      </c>
      <c r="H11" s="2" t="s">
        <v>48</v>
      </c>
      <c r="I11" s="4" t="s">
        <v>33</v>
      </c>
      <c r="J11" s="4" t="s">
        <v>42</v>
      </c>
      <c r="K11" s="6">
        <v>8955</v>
      </c>
      <c r="L11" s="6">
        <v>9684</v>
      </c>
      <c r="M11" s="6">
        <v>8318</v>
      </c>
      <c r="N11" s="6">
        <v>19253</v>
      </c>
      <c r="O11" s="6"/>
      <c r="P11" s="6"/>
      <c r="Q11" s="7">
        <v>750.75840000000005</v>
      </c>
      <c r="R11" s="2" t="s">
        <v>20</v>
      </c>
      <c r="S11" s="2" t="s">
        <v>74</v>
      </c>
      <c r="T11" s="2" t="s">
        <v>20</v>
      </c>
    </row>
    <row r="12" spans="1:20" ht="54" x14ac:dyDescent="0.35">
      <c r="A12" s="2" t="s">
        <v>75</v>
      </c>
      <c r="B12" s="3">
        <v>44387</v>
      </c>
      <c r="C12" s="2" t="s">
        <v>76</v>
      </c>
      <c r="D12" s="4" t="s">
        <v>22</v>
      </c>
      <c r="E12" s="4" t="s">
        <v>23</v>
      </c>
      <c r="F12" s="5" t="s">
        <v>77</v>
      </c>
      <c r="G12" s="2" t="s">
        <v>78</v>
      </c>
      <c r="H12" s="2" t="s">
        <v>48</v>
      </c>
      <c r="I12" s="4" t="s">
        <v>33</v>
      </c>
      <c r="J12" s="4" t="s">
        <v>53</v>
      </c>
      <c r="K12" s="6">
        <v>11575</v>
      </c>
      <c r="L12" s="6">
        <v>11116</v>
      </c>
      <c r="M12" s="6">
        <v>11385</v>
      </c>
      <c r="N12" s="6">
        <v>24886</v>
      </c>
      <c r="O12" s="6"/>
      <c r="P12" s="6"/>
      <c r="Q12" s="7">
        <v>371.42779999999999</v>
      </c>
      <c r="R12" s="2" t="s">
        <v>20</v>
      </c>
      <c r="S12" s="2" t="s">
        <v>61</v>
      </c>
      <c r="T12" s="2" t="s">
        <v>20</v>
      </c>
    </row>
    <row r="13" spans="1:20" ht="67.5" x14ac:dyDescent="0.35">
      <c r="A13" s="2" t="s">
        <v>79</v>
      </c>
      <c r="B13" s="3">
        <v>44387</v>
      </c>
      <c r="C13" s="2" t="s">
        <v>80</v>
      </c>
      <c r="D13" s="4" t="s">
        <v>22</v>
      </c>
      <c r="E13" s="4" t="s">
        <v>23</v>
      </c>
      <c r="F13" s="5" t="s">
        <v>24</v>
      </c>
      <c r="G13" s="2" t="s">
        <v>81</v>
      </c>
      <c r="H13" s="2" t="s">
        <v>48</v>
      </c>
      <c r="I13" s="4" t="s">
        <v>33</v>
      </c>
      <c r="J13" s="4" t="s">
        <v>70</v>
      </c>
      <c r="K13" s="6">
        <v>20738</v>
      </c>
      <c r="L13" s="6">
        <v>18783</v>
      </c>
      <c r="M13" s="6">
        <v>20664</v>
      </c>
      <c r="N13" s="6">
        <v>44587</v>
      </c>
      <c r="O13" s="6"/>
      <c r="P13" s="6"/>
      <c r="Q13" s="7">
        <v>189.88319999999999</v>
      </c>
      <c r="R13" s="2" t="s">
        <v>20</v>
      </c>
      <c r="S13" s="2" t="s">
        <v>61</v>
      </c>
      <c r="T13" s="2" t="s">
        <v>20</v>
      </c>
    </row>
    <row r="14" spans="1:20" ht="67.5" x14ac:dyDescent="0.35">
      <c r="A14" s="2" t="s">
        <v>82</v>
      </c>
      <c r="B14" s="3">
        <v>44387</v>
      </c>
      <c r="C14" s="2" t="s">
        <v>83</v>
      </c>
      <c r="D14" s="4" t="s">
        <v>22</v>
      </c>
      <c r="E14" s="4" t="s">
        <v>23</v>
      </c>
      <c r="F14" s="5" t="s">
        <v>24</v>
      </c>
      <c r="G14" s="2" t="s">
        <v>84</v>
      </c>
      <c r="H14" s="2" t="s">
        <v>48</v>
      </c>
      <c r="I14" s="4" t="s">
        <v>85</v>
      </c>
      <c r="J14" s="4" t="s">
        <v>86</v>
      </c>
      <c r="K14" s="6">
        <v>277500</v>
      </c>
      <c r="L14" s="6">
        <v>277500</v>
      </c>
      <c r="M14" s="6"/>
      <c r="N14" s="6">
        <v>277500</v>
      </c>
      <c r="O14" s="6"/>
      <c r="P14" s="6"/>
      <c r="Q14" s="7">
        <v>590.56700000000001</v>
      </c>
      <c r="R14" s="2" t="s">
        <v>20</v>
      </c>
      <c r="S14" s="2" t="s">
        <v>87</v>
      </c>
      <c r="T14" s="2" t="s">
        <v>20</v>
      </c>
    </row>
    <row r="15" spans="1:20" ht="67.5" x14ac:dyDescent="0.35">
      <c r="A15" s="2" t="s">
        <v>88</v>
      </c>
      <c r="B15" s="3">
        <v>44387</v>
      </c>
      <c r="C15" s="2" t="s">
        <v>46</v>
      </c>
      <c r="D15" s="4" t="s">
        <v>22</v>
      </c>
      <c r="E15" s="4" t="s">
        <v>23</v>
      </c>
      <c r="F15" s="5" t="s">
        <v>24</v>
      </c>
      <c r="G15" s="2" t="s">
        <v>89</v>
      </c>
      <c r="H15" s="2" t="s">
        <v>48</v>
      </c>
      <c r="I15" s="4" t="s">
        <v>33</v>
      </c>
      <c r="J15" s="4" t="s">
        <v>53</v>
      </c>
      <c r="K15" s="6">
        <v>14931</v>
      </c>
      <c r="L15" s="6">
        <v>15443</v>
      </c>
      <c r="M15" s="6">
        <v>14202</v>
      </c>
      <c r="N15" s="6">
        <v>32102</v>
      </c>
      <c r="O15" s="6"/>
      <c r="P15" s="6"/>
      <c r="Q15" s="7">
        <v>244.11799999999999</v>
      </c>
      <c r="R15" s="2" t="s">
        <v>20</v>
      </c>
      <c r="S15" s="2" t="s">
        <v>49</v>
      </c>
      <c r="T15" s="2" t="s">
        <v>20</v>
      </c>
    </row>
    <row r="16" spans="1:20" ht="67.5" x14ac:dyDescent="0.35">
      <c r="A16" s="2" t="s">
        <v>90</v>
      </c>
      <c r="B16" s="3">
        <v>44387</v>
      </c>
      <c r="C16" s="2" t="s">
        <v>76</v>
      </c>
      <c r="D16" s="4" t="s">
        <v>19</v>
      </c>
      <c r="E16" s="4" t="s">
        <v>23</v>
      </c>
      <c r="F16" s="5" t="s">
        <v>24</v>
      </c>
      <c r="G16" s="2" t="s">
        <v>91</v>
      </c>
      <c r="H16" s="2" t="s">
        <v>48</v>
      </c>
      <c r="I16" s="4" t="s">
        <v>33</v>
      </c>
      <c r="J16" s="4" t="s">
        <v>53</v>
      </c>
      <c r="K16" s="6">
        <v>19586</v>
      </c>
      <c r="L16" s="6">
        <v>18010</v>
      </c>
      <c r="M16" s="6">
        <v>18981</v>
      </c>
      <c r="N16" s="6">
        <v>42110</v>
      </c>
      <c r="O16" s="6"/>
      <c r="P16" s="6"/>
      <c r="Q16" s="7">
        <v>211.8614</v>
      </c>
      <c r="R16" s="2" t="s">
        <v>20</v>
      </c>
      <c r="S16" s="2" t="s">
        <v>76</v>
      </c>
      <c r="T16" s="2" t="s">
        <v>20</v>
      </c>
    </row>
    <row r="17" spans="1:20" ht="67.5" x14ac:dyDescent="0.35">
      <c r="A17" s="2" t="s">
        <v>92</v>
      </c>
      <c r="B17" s="3">
        <v>44388</v>
      </c>
      <c r="C17" s="2" t="s">
        <v>76</v>
      </c>
      <c r="D17" s="4" t="s">
        <v>22</v>
      </c>
      <c r="E17" s="4" t="s">
        <v>23</v>
      </c>
      <c r="F17" s="5" t="s">
        <v>24</v>
      </c>
      <c r="G17" s="2" t="s">
        <v>93</v>
      </c>
      <c r="H17" s="2" t="s">
        <v>48</v>
      </c>
      <c r="I17" s="4" t="s">
        <v>94</v>
      </c>
      <c r="J17" s="4" t="s">
        <v>95</v>
      </c>
      <c r="K17" s="6">
        <v>64774</v>
      </c>
      <c r="L17" s="6">
        <v>101875</v>
      </c>
      <c r="M17" s="6">
        <v>64070</v>
      </c>
      <c r="N17" s="6">
        <v>110764</v>
      </c>
      <c r="O17" s="6"/>
      <c r="P17" s="6"/>
      <c r="Q17" s="7">
        <v>423.89010000000002</v>
      </c>
      <c r="R17" s="2" t="s">
        <v>20</v>
      </c>
      <c r="S17" s="2" t="s">
        <v>96</v>
      </c>
      <c r="T17" s="2" t="s">
        <v>20</v>
      </c>
    </row>
    <row r="18" spans="1:20" ht="67.5" x14ac:dyDescent="0.35">
      <c r="A18" s="2" t="s">
        <v>97</v>
      </c>
      <c r="B18" s="3">
        <v>44391</v>
      </c>
      <c r="C18" s="2" t="s">
        <v>98</v>
      </c>
      <c r="D18" s="4" t="s">
        <v>99</v>
      </c>
      <c r="E18" s="4" t="s">
        <v>23</v>
      </c>
      <c r="F18" s="5" t="s">
        <v>24</v>
      </c>
      <c r="G18" s="2" t="s">
        <v>100</v>
      </c>
      <c r="H18" s="2" t="s">
        <v>48</v>
      </c>
      <c r="I18" s="4" t="s">
        <v>85</v>
      </c>
      <c r="J18" s="4" t="s">
        <v>101</v>
      </c>
      <c r="K18" s="6">
        <v>117237</v>
      </c>
      <c r="L18" s="6">
        <v>117237</v>
      </c>
      <c r="M18" s="6"/>
      <c r="N18" s="6">
        <v>117237</v>
      </c>
      <c r="O18" s="6"/>
      <c r="P18" s="6"/>
      <c r="Q18" s="7">
        <v>1246.3717999999999</v>
      </c>
      <c r="R18" s="2" t="s">
        <v>20</v>
      </c>
      <c r="S18" s="2" t="s">
        <v>98</v>
      </c>
      <c r="T18" s="2" t="s">
        <v>20</v>
      </c>
    </row>
    <row r="19" spans="1:20" ht="67.5" x14ac:dyDescent="0.35">
      <c r="A19" s="2" t="s">
        <v>102</v>
      </c>
      <c r="B19" s="3">
        <v>44392</v>
      </c>
      <c r="C19" s="2" t="s">
        <v>103</v>
      </c>
      <c r="D19" s="4" t="s">
        <v>19</v>
      </c>
      <c r="E19" s="4" t="s">
        <v>23</v>
      </c>
      <c r="F19" s="5" t="s">
        <v>24</v>
      </c>
      <c r="G19" s="2" t="s">
        <v>104</v>
      </c>
      <c r="H19" s="2" t="s">
        <v>48</v>
      </c>
      <c r="I19" s="4" t="s">
        <v>85</v>
      </c>
      <c r="J19" s="4" t="s">
        <v>34</v>
      </c>
      <c r="K19" s="6">
        <v>88000</v>
      </c>
      <c r="L19" s="6">
        <v>88000</v>
      </c>
      <c r="M19" s="6"/>
      <c r="N19" s="6">
        <v>88000</v>
      </c>
      <c r="O19" s="6"/>
      <c r="P19" s="6"/>
      <c r="Q19" s="7">
        <v>704.7432</v>
      </c>
      <c r="R19" s="2" t="s">
        <v>20</v>
      </c>
      <c r="S19" s="2" t="s">
        <v>105</v>
      </c>
      <c r="T19" s="2" t="s">
        <v>20</v>
      </c>
    </row>
    <row r="20" spans="1:20" ht="67.5" x14ac:dyDescent="0.35">
      <c r="A20" s="2" t="s">
        <v>106</v>
      </c>
      <c r="B20" s="3">
        <v>44393</v>
      </c>
      <c r="C20" s="2" t="s">
        <v>107</v>
      </c>
      <c r="D20" s="4" t="s">
        <v>108</v>
      </c>
      <c r="E20" s="4" t="s">
        <v>23</v>
      </c>
      <c r="F20" s="5" t="s">
        <v>24</v>
      </c>
      <c r="G20" s="2" t="s">
        <v>109</v>
      </c>
      <c r="H20" s="2" t="s">
        <v>48</v>
      </c>
      <c r="I20" s="4" t="s">
        <v>33</v>
      </c>
      <c r="J20" s="4" t="s">
        <v>65</v>
      </c>
      <c r="K20" s="6">
        <v>11904</v>
      </c>
      <c r="L20" s="6">
        <v>11724</v>
      </c>
      <c r="M20" s="6">
        <v>11556</v>
      </c>
      <c r="N20" s="6">
        <v>25594</v>
      </c>
      <c r="O20" s="6"/>
      <c r="P20" s="6"/>
      <c r="Q20" s="7">
        <v>2637.4205000000002</v>
      </c>
      <c r="R20" s="2" t="s">
        <v>20</v>
      </c>
      <c r="S20" s="2" t="s">
        <v>110</v>
      </c>
      <c r="T20" s="2" t="s">
        <v>20</v>
      </c>
    </row>
    <row r="21" spans="1:20" ht="67.5" x14ac:dyDescent="0.35">
      <c r="A21" s="2" t="s">
        <v>111</v>
      </c>
      <c r="B21" s="3">
        <v>44401</v>
      </c>
      <c r="C21" s="2" t="s">
        <v>112</v>
      </c>
      <c r="D21" s="4" t="s">
        <v>19</v>
      </c>
      <c r="E21" s="4" t="s">
        <v>23</v>
      </c>
      <c r="F21" s="5" t="s">
        <v>24</v>
      </c>
      <c r="G21" s="2" t="s">
        <v>113</v>
      </c>
      <c r="H21" s="2" t="s">
        <v>48</v>
      </c>
      <c r="I21" s="4" t="s">
        <v>33</v>
      </c>
      <c r="J21" s="4" t="s">
        <v>86</v>
      </c>
      <c r="K21" s="6">
        <v>37698</v>
      </c>
      <c r="L21" s="6">
        <v>34248</v>
      </c>
      <c r="M21" s="6">
        <v>35920</v>
      </c>
      <c r="N21" s="6">
        <v>81051</v>
      </c>
      <c r="O21" s="6"/>
      <c r="P21" s="6"/>
      <c r="Q21" s="7">
        <v>336.7903</v>
      </c>
      <c r="R21" s="2" t="s">
        <v>20</v>
      </c>
      <c r="S21" s="2" t="s">
        <v>114</v>
      </c>
      <c r="T21" s="2" t="s">
        <v>20</v>
      </c>
    </row>
    <row r="22" spans="1:20" ht="67.5" x14ac:dyDescent="0.35">
      <c r="A22" s="2" t="s">
        <v>115</v>
      </c>
      <c r="B22" s="3">
        <v>44399</v>
      </c>
      <c r="C22" s="2" t="s">
        <v>116</v>
      </c>
      <c r="D22" s="4" t="s">
        <v>22</v>
      </c>
      <c r="E22" s="4" t="s">
        <v>23</v>
      </c>
      <c r="F22" s="5" t="s">
        <v>24</v>
      </c>
      <c r="G22" s="2" t="s">
        <v>117</v>
      </c>
      <c r="H22" s="2" t="s">
        <v>48</v>
      </c>
      <c r="I22" s="4" t="s">
        <v>118</v>
      </c>
      <c r="J22" s="4" t="s">
        <v>27</v>
      </c>
      <c r="K22" s="6">
        <v>37800</v>
      </c>
      <c r="L22" s="6">
        <v>42000</v>
      </c>
      <c r="M22" s="6">
        <v>29400</v>
      </c>
      <c r="N22" s="6">
        <v>219618</v>
      </c>
      <c r="O22" s="6"/>
      <c r="P22" s="6"/>
      <c r="Q22" s="7">
        <v>24500</v>
      </c>
      <c r="R22" s="2" t="s">
        <v>20</v>
      </c>
      <c r="S22" s="2" t="s">
        <v>119</v>
      </c>
      <c r="T22" s="2" t="s">
        <v>20</v>
      </c>
    </row>
    <row r="23" spans="1:20" ht="67.5" x14ac:dyDescent="0.35">
      <c r="A23" s="2" t="s">
        <v>120</v>
      </c>
      <c r="B23" s="3">
        <v>44421</v>
      </c>
      <c r="C23" s="2" t="s">
        <v>121</v>
      </c>
      <c r="D23" s="4" t="s">
        <v>51</v>
      </c>
      <c r="E23" s="4" t="s">
        <v>23</v>
      </c>
      <c r="F23" s="5" t="s">
        <v>24</v>
      </c>
      <c r="G23" s="2" t="s">
        <v>122</v>
      </c>
      <c r="H23" s="2" t="s">
        <v>48</v>
      </c>
      <c r="I23" s="4" t="s">
        <v>33</v>
      </c>
      <c r="J23" s="4" t="s">
        <v>101</v>
      </c>
      <c r="K23" s="6">
        <v>32713</v>
      </c>
      <c r="L23" s="6">
        <v>31278</v>
      </c>
      <c r="M23" s="6">
        <v>31846</v>
      </c>
      <c r="N23" s="6">
        <v>68043</v>
      </c>
      <c r="O23" s="6"/>
      <c r="P23" s="6"/>
      <c r="Q23" s="7">
        <v>462.54500000000002</v>
      </c>
      <c r="R23" s="2" t="s">
        <v>20</v>
      </c>
      <c r="S23" s="2" t="s">
        <v>123</v>
      </c>
      <c r="T23" s="2" t="s">
        <v>20</v>
      </c>
    </row>
    <row r="24" spans="1:20" ht="81" x14ac:dyDescent="0.35">
      <c r="A24" s="2" t="s">
        <v>124</v>
      </c>
      <c r="B24" s="3">
        <v>44417</v>
      </c>
      <c r="C24" s="2" t="s">
        <v>125</v>
      </c>
      <c r="D24" s="4" t="s">
        <v>22</v>
      </c>
      <c r="E24" s="4" t="s">
        <v>23</v>
      </c>
      <c r="F24" s="5" t="s">
        <v>126</v>
      </c>
      <c r="G24" s="2" t="s">
        <v>127</v>
      </c>
      <c r="H24" s="2" t="s">
        <v>48</v>
      </c>
      <c r="I24" s="4" t="s">
        <v>33</v>
      </c>
      <c r="J24" s="4" t="s">
        <v>42</v>
      </c>
      <c r="K24" s="6">
        <v>9448</v>
      </c>
      <c r="L24" s="6">
        <v>9061</v>
      </c>
      <c r="M24" s="6">
        <v>9388</v>
      </c>
      <c r="N24" s="6">
        <v>19652</v>
      </c>
      <c r="O24" s="6"/>
      <c r="P24" s="6"/>
      <c r="Q24" s="7">
        <v>1487.1251999999999</v>
      </c>
      <c r="R24" s="2" t="s">
        <v>20</v>
      </c>
      <c r="S24" s="2" t="s">
        <v>128</v>
      </c>
      <c r="T24" s="2" t="s">
        <v>20</v>
      </c>
    </row>
    <row r="26" spans="1:20" x14ac:dyDescent="0.35">
      <c r="J26" s="12" t="s">
        <v>129</v>
      </c>
      <c r="K26" s="10">
        <f>SUM(K2:K25)</f>
        <v>846441</v>
      </c>
      <c r="L26" s="10">
        <f>SUM(L2:L25)</f>
        <v>879166</v>
      </c>
      <c r="M26" s="10">
        <f>SUM(M2:M25)</f>
        <v>347839</v>
      </c>
      <c r="N26" s="10">
        <f>SUM(N2:N25)</f>
        <v>2283542</v>
      </c>
      <c r="O26" s="10">
        <f>SUM(O2:O25)</f>
        <v>91607476</v>
      </c>
      <c r="P26" s="10">
        <f>SUM(P2:P25)</f>
        <v>27358292</v>
      </c>
      <c r="Q26" s="11">
        <f>SUM(Q2:Q25)</f>
        <v>76399.488499999992</v>
      </c>
    </row>
  </sheetData>
  <pageMargins left="0.75" right="0.75" top="0.75" bottom="0.5" header="0.5" footer="0.75"/>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5ADCA54FB10C4C9E2A3C0755367B85" ma:contentTypeVersion="16" ma:contentTypeDescription="Create a new document." ma:contentTypeScope="" ma:versionID="6464bee23730b5d031a82d57a047f3e9">
  <xsd:schema xmlns:xsd="http://www.w3.org/2001/XMLSchema" xmlns:xs="http://www.w3.org/2001/XMLSchema" xmlns:p="http://schemas.microsoft.com/office/2006/metadata/properties" xmlns:ns1="http://schemas.microsoft.com/sharepoint/v3" xmlns:ns2="1caf5b09-1a0c-4cca-8e86-16d30dc34d99" xmlns:ns3="795829e6-d821-4aa7-9b17-35702eda340e" targetNamespace="http://schemas.microsoft.com/office/2006/metadata/properties" ma:root="true" ma:fieldsID="c4d4235aee87f582e79a02464e0330be" ns1:_="" ns2:_="" ns3:_="">
    <xsd:import namespace="http://schemas.microsoft.com/sharepoint/v3"/>
    <xsd:import namespace="1caf5b09-1a0c-4cca-8e86-16d30dc34d99"/>
    <xsd:import namespace="795829e6-d821-4aa7-9b17-35702eda340e"/>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af5b09-1a0c-4cca-8e86-16d30dc34d9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5829e6-d821-4aa7-9b17-35702eda340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3FC66C-0DC9-44BC-9063-E0B695778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af5b09-1a0c-4cca-8e86-16d30dc34d99"/>
    <ds:schemaRef ds:uri="795829e6-d821-4aa7-9b17-35702eda34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BAB702-0A8F-40D7-A901-BB8CA1A2B0B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F09EBB6-73EC-4CDC-945B-8610A985F7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Excelliste</vt:lpstr>
    </vt:vector>
  </TitlesOfParts>
  <Company>Landau Media GmbH &amp; Co.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Landau Media GmbH &amp; Co. KG</dc:creator>
  <cp:lastModifiedBy>Natalie Poloczek</cp:lastModifiedBy>
  <dcterms:created xsi:type="dcterms:W3CDTF">2021-09-10T14:03:45Z</dcterms:created>
  <dcterms:modified xsi:type="dcterms:W3CDTF">2021-09-13T15:10:39Z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0x010100D55ADCA54FB10C4C9E2A3C0755367B85</vt:lpwstr>
  </property>
</Properties>
</file>